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'TABLEFOR'!$A$1:$I$58</definedName>
    <definedName name="_xlnm.Print_Area">'TABLEFOR'!$A$1:$M$64</definedName>
    <definedName name="Print_Area_MI" localSheetId="0">'TABLEFOR'!$A$1:$J$69</definedName>
    <definedName name="PRINT_AREA_MI">'TABLEFOR'!$A$1:$M$64</definedName>
  </definedNames>
  <calcPr fullCalcOnLoad="1"/>
</workbook>
</file>

<file path=xl/sharedStrings.xml><?xml version="1.0" encoding="utf-8"?>
<sst xmlns="http://schemas.openxmlformats.org/spreadsheetml/2006/main" count="126" uniqueCount="49">
  <si>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</si>
  <si>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</si>
  <si>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</si>
  <si>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</si>
  <si>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</si>
  <si>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</si>
  <si>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</si>
  <si>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Head of expenditure</t>
  </si>
  <si>
    <t xml:space="preserve">         1</t>
  </si>
  <si>
    <t>I.Tax Revenue</t>
  </si>
  <si>
    <t xml:space="preserve">   Property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</si>
  <si>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</si>
  <si>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</si>
  <si>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</si>
  <si>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</si>
  <si>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</si>
  <si>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</si>
  <si>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</si>
  <si>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</si>
  <si>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</si>
  <si>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</si>
  <si>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</si>
  <si>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</si>
  <si>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</si>
  <si>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</si>
  <si>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</si>
  <si>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</si>
  <si>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</si>
  <si>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</si>
  <si>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</si>
  <si>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</si>
  <si>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</si>
  <si>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-</t>
  </si>
  <si>
    <t>2002-03</t>
  </si>
  <si>
    <t xml:space="preserve">   Education </t>
  </si>
  <si>
    <t>A. INCOME</t>
  </si>
  <si>
    <t>B.  EXPENDITURE</t>
  </si>
  <si>
    <t>TAMIL NADU - CHENNAI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</si>
  <si>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</si>
  <si>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2003-04</t>
  </si>
  <si>
    <t xml:space="preserve">   Service (Profession Tax)</t>
  </si>
  <si>
    <t xml:space="preserve">III.Ordinary grants (Revenue </t>
  </si>
  <si>
    <t xml:space="preserve">    Grants and Contribution)</t>
  </si>
  <si>
    <t xml:space="preserve">                                                                                           </t>
  </si>
  <si>
    <t>Total ordinary income (I+II+III)</t>
  </si>
  <si>
    <t>Total revenue expenditure (I+II)</t>
  </si>
  <si>
    <t>2004-05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</si>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</sst>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tabSelected="1" view="pageBreakPreview" zoomScale="70" zoomScaleNormal="75" zoomScaleSheetLayoutView="70" workbookViewId="0" topLeftCell="A1">
      <selection activeCell="N42" sqref="N42"/>
    </sheetView>
  </sheetViews>
  <sheetFormatPr defaultColWidth="9.625" defaultRowHeight="12.75"/>
  <cols>
    <col min="1" max="1" width="28.875" style="2" customWidth="1"/>
    <col min="2" max="2" width="8.00390625" style="2" customWidth="1"/>
    <col min="3" max="6" width="8.625" style="2" customWidth="1"/>
    <col min="7" max="8" width="9.625" style="2" customWidth="1"/>
    <col min="9" max="9" width="9.00390625" style="2" customWidth="1"/>
    <col min="10" max="10" width="8.625" style="2" customWidth="1"/>
    <col min="11" max="16384" width="9.625" style="2" customWidth="1"/>
  </cols>
  <sheetData>
    <row r="1" spans="1:9" ht="12.75">
      <c r="A1" s="1" t="s">
        <v>0</v>
      </c>
      <c r="I1" s="2">
        <v>491</v>
      </c>
    </row>
    <row r="3" spans="1:13" ht="12.75">
      <c r="A3" s="31" t="s">
        <v>27</v>
      </c>
      <c r="B3" s="33"/>
      <c r="C3" s="33"/>
      <c r="D3" s="33"/>
      <c r="E3" s="33"/>
      <c r="F3" s="33"/>
      <c r="G3" s="33"/>
      <c r="H3" s="33"/>
      <c r="I3" s="33"/>
      <c r="M3" s="1" t="s">
        <v>0</v>
      </c>
    </row>
    <row r="5" spans="1:9" ht="12.75">
      <c r="A5" s="31" t="s">
        <v>48</v>
      </c>
      <c r="B5" s="32"/>
      <c r="C5" s="32"/>
      <c r="D5" s="32"/>
      <c r="E5" s="32"/>
      <c r="F5" s="32"/>
      <c r="G5" s="32"/>
      <c r="H5" s="32"/>
      <c r="I5" s="32"/>
    </row>
    <row r="6" spans="1:10" ht="12.75">
      <c r="A6" s="1" t="s">
        <v>1</v>
      </c>
      <c r="D6" s="1" t="s">
        <v>0</v>
      </c>
      <c r="I6" s="4" t="s">
        <v>2</v>
      </c>
      <c r="J6" s="1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7" t="s">
        <v>3</v>
      </c>
      <c r="B8" s="34" t="s">
        <v>37</v>
      </c>
      <c r="C8" s="34"/>
      <c r="D8" s="34"/>
      <c r="E8" s="34"/>
      <c r="F8" s="34"/>
      <c r="G8" s="34"/>
      <c r="H8" s="34"/>
      <c r="I8" s="34"/>
      <c r="J8" s="8"/>
      <c r="K8" s="8"/>
      <c r="L8" s="8"/>
      <c r="M8" s="8"/>
    </row>
    <row r="9" spans="1:14" ht="12.75">
      <c r="A9" s="7" t="s">
        <v>0</v>
      </c>
      <c r="B9" s="9"/>
      <c r="C9" s="9"/>
      <c r="D9" s="9"/>
      <c r="E9" s="9"/>
      <c r="F9" s="9"/>
      <c r="G9" s="9"/>
      <c r="H9" s="9"/>
      <c r="I9" s="9"/>
      <c r="J9" s="10"/>
      <c r="K9" s="8"/>
      <c r="L9" s="8"/>
      <c r="M9" s="11" t="s">
        <v>0</v>
      </c>
      <c r="N9" s="1" t="s">
        <v>4</v>
      </c>
    </row>
    <row r="10" spans="1:13" ht="12.75">
      <c r="A10" s="7" t="s">
        <v>5</v>
      </c>
      <c r="B10" s="12" t="s">
        <v>6</v>
      </c>
      <c r="C10" s="13" t="s">
        <v>29</v>
      </c>
      <c r="D10" s="13" t="s">
        <v>30</v>
      </c>
      <c r="E10" s="13" t="s">
        <v>31</v>
      </c>
      <c r="F10" s="13" t="s">
        <v>33</v>
      </c>
      <c r="G10" s="13" t="s">
        <v>39</v>
      </c>
      <c r="H10" s="13" t="s">
        <v>46</v>
      </c>
      <c r="I10" s="13" t="s">
        <v>47</v>
      </c>
      <c r="J10" s="14"/>
      <c r="K10" s="8"/>
      <c r="L10" s="8"/>
      <c r="M10" s="8"/>
    </row>
    <row r="11" spans="1:9" ht="12.75">
      <c r="A11" s="7" t="s">
        <v>7</v>
      </c>
      <c r="B11" s="15"/>
      <c r="C11" s="15"/>
      <c r="D11" s="16"/>
      <c r="E11" s="16"/>
      <c r="F11" s="16"/>
      <c r="G11" s="7" t="s">
        <v>0</v>
      </c>
      <c r="H11" s="15"/>
      <c r="I11" s="15"/>
    </row>
    <row r="12" spans="1:14" ht="12.75">
      <c r="A12" s="17"/>
      <c r="B12" s="18"/>
      <c r="C12" s="18"/>
      <c r="D12" s="19"/>
      <c r="E12" s="19"/>
      <c r="F12" s="19"/>
      <c r="G12" s="19"/>
      <c r="H12" s="19"/>
      <c r="I12" s="19"/>
      <c r="K12" s="1" t="s">
        <v>0</v>
      </c>
      <c r="N12" s="1" t="s">
        <v>0</v>
      </c>
    </row>
    <row r="13" spans="1:14" ht="12.75">
      <c r="A13" s="7" t="s">
        <v>8</v>
      </c>
      <c r="B13" s="20">
        <v>2</v>
      </c>
      <c r="C13" s="20">
        <v>3</v>
      </c>
      <c r="D13" s="20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21"/>
      <c r="N13" s="1" t="s">
        <v>0</v>
      </c>
    </row>
    <row r="14" spans="1:14" ht="12.75">
      <c r="A14" s="17"/>
      <c r="B14" s="18"/>
      <c r="C14" s="18"/>
      <c r="D14" s="19"/>
      <c r="E14" s="19"/>
      <c r="F14" s="19"/>
      <c r="G14" s="19"/>
      <c r="H14" s="19"/>
      <c r="I14" s="18"/>
      <c r="K14" s="1" t="s">
        <v>0</v>
      </c>
      <c r="N14" s="1" t="s">
        <v>0</v>
      </c>
    </row>
    <row r="16" spans="1:9" ht="12.75">
      <c r="A16" s="31" t="s">
        <v>35</v>
      </c>
      <c r="B16" s="32"/>
      <c r="C16" s="32"/>
      <c r="D16" s="32"/>
      <c r="E16" s="32"/>
      <c r="F16" s="32"/>
      <c r="G16" s="32"/>
      <c r="H16" s="32"/>
      <c r="I16" s="32"/>
    </row>
    <row r="18" spans="1:9" ht="12.75">
      <c r="A18" s="7" t="s">
        <v>9</v>
      </c>
      <c r="B18" s="28">
        <f aca="true" t="shared" si="0" ref="B18:I18">SUM(B20:B27)</f>
        <v>646200</v>
      </c>
      <c r="C18" s="28">
        <f t="shared" si="0"/>
        <v>2804785</v>
      </c>
      <c r="D18" s="28">
        <f t="shared" si="0"/>
        <v>3071455</v>
      </c>
      <c r="E18" s="28">
        <f t="shared" si="0"/>
        <v>3307009</v>
      </c>
      <c r="F18" s="28">
        <f t="shared" si="0"/>
        <v>4175746</v>
      </c>
      <c r="G18" s="28">
        <f t="shared" si="0"/>
        <v>4562338</v>
      </c>
      <c r="H18" s="28">
        <f t="shared" si="0"/>
        <v>4464056</v>
      </c>
      <c r="I18" s="28">
        <f t="shared" si="0"/>
        <v>4775013</v>
      </c>
    </row>
    <row r="19" spans="2:12" ht="12.75">
      <c r="B19" s="22"/>
      <c r="C19" s="23"/>
      <c r="D19" s="23"/>
      <c r="E19" s="23"/>
      <c r="F19" s="23"/>
      <c r="G19" s="23"/>
      <c r="H19" s="23"/>
      <c r="I19" s="23"/>
      <c r="J19" s="24"/>
      <c r="K19" s="24"/>
      <c r="L19" s="24"/>
    </row>
    <row r="20" spans="1:12" ht="12.75">
      <c r="A20" s="1" t="s">
        <v>10</v>
      </c>
      <c r="B20" s="22">
        <v>280200</v>
      </c>
      <c r="C20" s="22">
        <v>1138761</v>
      </c>
      <c r="D20" s="22">
        <v>1300392</v>
      </c>
      <c r="E20" s="22">
        <v>1695000</v>
      </c>
      <c r="F20" s="23">
        <v>1637639</v>
      </c>
      <c r="G20" s="23">
        <v>2066067</v>
      </c>
      <c r="H20" s="23">
        <v>2205511</v>
      </c>
      <c r="I20" s="23">
        <v>2180709</v>
      </c>
      <c r="J20" s="24"/>
      <c r="K20" s="24"/>
      <c r="L20" s="24"/>
    </row>
    <row r="21" spans="1:12" ht="12.75">
      <c r="A21" s="1" t="s">
        <v>40</v>
      </c>
      <c r="B21" s="22">
        <v>12600</v>
      </c>
      <c r="C21" s="22">
        <v>231066</v>
      </c>
      <c r="D21" s="22">
        <v>303990</v>
      </c>
      <c r="E21" s="22">
        <v>282028</v>
      </c>
      <c r="F21" s="22">
        <v>293833</v>
      </c>
      <c r="G21" s="22">
        <v>294831</v>
      </c>
      <c r="H21" s="22">
        <v>462213</v>
      </c>
      <c r="I21" s="22">
        <v>542545</v>
      </c>
      <c r="J21" s="24"/>
      <c r="K21" s="24"/>
      <c r="L21" s="24"/>
    </row>
    <row r="22" spans="1:12" ht="12.75">
      <c r="A22" s="1" t="s">
        <v>11</v>
      </c>
      <c r="B22" s="23" t="s">
        <v>32</v>
      </c>
      <c r="C22" s="23" t="s">
        <v>38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4"/>
      <c r="K22" s="24"/>
      <c r="L22" s="24"/>
    </row>
    <row r="23" spans="1:12" ht="12.75">
      <c r="A23" s="1" t="s">
        <v>12</v>
      </c>
      <c r="B23" s="22" t="s">
        <v>28</v>
      </c>
      <c r="C23" s="22" t="s">
        <v>28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28</v>
      </c>
      <c r="I23" s="22" t="s">
        <v>28</v>
      </c>
      <c r="J23" s="24"/>
      <c r="K23" s="24"/>
      <c r="L23" s="24"/>
    </row>
    <row r="24" spans="1:12" ht="12.75">
      <c r="A24" s="1" t="s">
        <v>13</v>
      </c>
      <c r="B24" s="22" t="s">
        <v>28</v>
      </c>
      <c r="C24" s="22" t="s">
        <v>28</v>
      </c>
      <c r="D24" s="22" t="s">
        <v>28</v>
      </c>
      <c r="E24" s="22" t="s">
        <v>28</v>
      </c>
      <c r="F24" s="22" t="s">
        <v>28</v>
      </c>
      <c r="G24" s="22" t="s">
        <v>28</v>
      </c>
      <c r="H24" s="22" t="s">
        <v>28</v>
      </c>
      <c r="I24" s="22" t="s">
        <v>28</v>
      </c>
      <c r="J24" s="24"/>
      <c r="K24" s="24"/>
      <c r="L24" s="24"/>
    </row>
    <row r="25" spans="1:12" ht="12.75">
      <c r="A25" s="1" t="s">
        <v>14</v>
      </c>
      <c r="B25" s="22" t="s">
        <v>28</v>
      </c>
      <c r="C25" s="22" t="s">
        <v>28</v>
      </c>
      <c r="D25" s="22" t="s">
        <v>28</v>
      </c>
      <c r="E25" s="22" t="s">
        <v>28</v>
      </c>
      <c r="F25" s="22" t="s">
        <v>28</v>
      </c>
      <c r="G25" s="22" t="s">
        <v>28</v>
      </c>
      <c r="H25" s="22" t="s">
        <v>28</v>
      </c>
      <c r="I25" s="22" t="s">
        <v>28</v>
      </c>
      <c r="J25" s="24"/>
      <c r="K25" s="24"/>
      <c r="L25" s="24"/>
    </row>
    <row r="26" spans="1:12" ht="12.75">
      <c r="A26" s="1" t="s">
        <v>15</v>
      </c>
      <c r="B26" s="22" t="s">
        <v>28</v>
      </c>
      <c r="C26" s="22" t="s">
        <v>28</v>
      </c>
      <c r="D26" s="22" t="s">
        <v>28</v>
      </c>
      <c r="E26" s="22" t="s">
        <v>28</v>
      </c>
      <c r="F26" s="22" t="s">
        <v>28</v>
      </c>
      <c r="G26" s="22" t="s">
        <v>28</v>
      </c>
      <c r="H26" s="22" t="s">
        <v>28</v>
      </c>
      <c r="I26" s="22" t="s">
        <v>28</v>
      </c>
      <c r="J26" s="24"/>
      <c r="K26" s="24"/>
      <c r="L26" s="24"/>
    </row>
    <row r="27" spans="1:12" ht="12.75">
      <c r="A27" s="1" t="s">
        <v>16</v>
      </c>
      <c r="B27" s="22">
        <f>1700+351700</f>
        <v>353400</v>
      </c>
      <c r="C27" s="22">
        <v>1434958</v>
      </c>
      <c r="D27" s="22">
        <v>1467073</v>
      </c>
      <c r="E27" s="22">
        <v>1329981</v>
      </c>
      <c r="F27" s="23">
        <v>2244274</v>
      </c>
      <c r="G27" s="23">
        <v>2201440</v>
      </c>
      <c r="H27" s="23">
        <v>1796332</v>
      </c>
      <c r="I27" s="23">
        <v>2051759</v>
      </c>
      <c r="J27" s="24"/>
      <c r="K27" s="24"/>
      <c r="L27" s="24"/>
    </row>
    <row r="28" spans="2:12" ht="12.75">
      <c r="B28" s="22"/>
      <c r="C28" s="23"/>
      <c r="D28" s="23"/>
      <c r="E28" s="23"/>
      <c r="F28" s="23"/>
      <c r="G28" s="23"/>
      <c r="H28" s="23"/>
      <c r="I28" s="23"/>
      <c r="J28" s="24"/>
      <c r="K28" s="24"/>
      <c r="L28" s="24"/>
    </row>
    <row r="29" spans="1:12" ht="12.75">
      <c r="A29" s="7" t="s">
        <v>17</v>
      </c>
      <c r="B29" s="28">
        <v>103500</v>
      </c>
      <c r="C29" s="28">
        <v>410188</v>
      </c>
      <c r="D29" s="28">
        <v>427542</v>
      </c>
      <c r="E29" s="28">
        <v>424627</v>
      </c>
      <c r="F29" s="30">
        <v>490081</v>
      </c>
      <c r="G29" s="30">
        <v>534317</v>
      </c>
      <c r="H29" s="30">
        <v>573547</v>
      </c>
      <c r="I29" s="30">
        <v>697296</v>
      </c>
      <c r="J29" s="24"/>
      <c r="K29" s="24"/>
      <c r="L29" s="24"/>
    </row>
    <row r="30" spans="1:12" ht="12.75">
      <c r="A30" s="15"/>
      <c r="B30" s="28"/>
      <c r="C30" s="30"/>
      <c r="D30" s="30"/>
      <c r="E30" s="30"/>
      <c r="F30" s="30"/>
      <c r="G30" s="30"/>
      <c r="H30" s="30"/>
      <c r="I30" s="30"/>
      <c r="J30" s="24"/>
      <c r="K30" s="24"/>
      <c r="L30" s="24"/>
    </row>
    <row r="31" spans="1:12" ht="12.75">
      <c r="A31" s="7" t="s">
        <v>41</v>
      </c>
      <c r="B31" s="15"/>
      <c r="C31" s="15"/>
      <c r="D31" s="15"/>
      <c r="E31" s="15"/>
      <c r="F31" s="15"/>
      <c r="G31" s="15"/>
      <c r="H31" s="15"/>
      <c r="I31" s="15"/>
      <c r="J31" s="24"/>
      <c r="K31" s="24"/>
      <c r="L31" s="24"/>
    </row>
    <row r="32" spans="1:12" ht="12.75">
      <c r="A32" s="15" t="s">
        <v>42</v>
      </c>
      <c r="B32" s="28">
        <v>35900</v>
      </c>
      <c r="C32" s="28">
        <v>65656</v>
      </c>
      <c r="D32" s="28">
        <v>64741</v>
      </c>
      <c r="E32" s="28">
        <v>89817</v>
      </c>
      <c r="F32" s="30">
        <v>310370</v>
      </c>
      <c r="G32" s="30">
        <v>174791</v>
      </c>
      <c r="H32" s="30">
        <v>197592</v>
      </c>
      <c r="I32" s="30">
        <v>720680</v>
      </c>
      <c r="J32" s="24"/>
      <c r="K32" s="24"/>
      <c r="L32" s="24"/>
    </row>
    <row r="33" spans="2:12" ht="12.75">
      <c r="B33" s="22"/>
      <c r="C33" s="23"/>
      <c r="D33" s="23"/>
      <c r="E33" s="23"/>
      <c r="F33" s="23"/>
      <c r="G33" s="23"/>
      <c r="H33" s="23"/>
      <c r="I33" s="23"/>
      <c r="J33" s="24"/>
      <c r="K33" s="24"/>
      <c r="L33" s="24"/>
    </row>
    <row r="34" spans="1:12" ht="12.75">
      <c r="A34" s="7" t="s">
        <v>44</v>
      </c>
      <c r="B34" s="28">
        <f aca="true" t="shared" si="1" ref="B34:I34">+B18+B29+B32</f>
        <v>785600</v>
      </c>
      <c r="C34" s="28">
        <f t="shared" si="1"/>
        <v>3280629</v>
      </c>
      <c r="D34" s="28">
        <f t="shared" si="1"/>
        <v>3563738</v>
      </c>
      <c r="E34" s="28">
        <f t="shared" si="1"/>
        <v>3821453</v>
      </c>
      <c r="F34" s="28">
        <f t="shared" si="1"/>
        <v>4976197</v>
      </c>
      <c r="G34" s="28">
        <f t="shared" si="1"/>
        <v>5271446</v>
      </c>
      <c r="H34" s="28">
        <f t="shared" si="1"/>
        <v>5235195</v>
      </c>
      <c r="I34" s="28">
        <f t="shared" si="1"/>
        <v>6192989</v>
      </c>
      <c r="J34" s="24"/>
      <c r="K34" s="24"/>
      <c r="L34" s="24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31" t="s">
        <v>36</v>
      </c>
      <c r="B37" s="32"/>
      <c r="C37" s="32"/>
      <c r="D37" s="32"/>
      <c r="E37" s="32"/>
      <c r="F37" s="32"/>
      <c r="G37" s="32"/>
      <c r="H37" s="32"/>
      <c r="I37" s="32"/>
    </row>
    <row r="38" spans="1:9" ht="12.75">
      <c r="A38" s="3"/>
      <c r="B38" s="26"/>
      <c r="C38" s="26"/>
      <c r="D38" s="26"/>
      <c r="E38" s="26"/>
      <c r="F38" s="26"/>
      <c r="G38" s="26"/>
      <c r="H38" s="26"/>
      <c r="I38" s="26"/>
    </row>
    <row r="39" spans="1:12" ht="12.75">
      <c r="A39" s="7" t="s">
        <v>18</v>
      </c>
      <c r="B39" s="29">
        <f aca="true" t="shared" si="2" ref="B39:I39">SUM(B42:B47)</f>
        <v>348100</v>
      </c>
      <c r="C39" s="29">
        <f t="shared" si="2"/>
        <v>1917894</v>
      </c>
      <c r="D39" s="29">
        <f t="shared" si="2"/>
        <v>2160521</v>
      </c>
      <c r="E39" s="29">
        <f t="shared" si="2"/>
        <v>1987655</v>
      </c>
      <c r="F39" s="29">
        <f t="shared" si="2"/>
        <v>2374682</v>
      </c>
      <c r="G39" s="29">
        <f t="shared" si="2"/>
        <v>3592410</v>
      </c>
      <c r="H39" s="29">
        <f t="shared" si="2"/>
        <v>3524463</v>
      </c>
      <c r="I39" s="29">
        <f t="shared" si="2"/>
        <v>4174957</v>
      </c>
      <c r="J39" s="24"/>
      <c r="K39" s="24"/>
      <c r="L39" s="24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1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1" t="s">
        <v>20</v>
      </c>
      <c r="B42" s="25">
        <v>22700</v>
      </c>
      <c r="C42" s="22">
        <v>1019048</v>
      </c>
      <c r="D42" s="22">
        <v>1206918</v>
      </c>
      <c r="E42" s="25">
        <v>1177511</v>
      </c>
      <c r="F42" s="25">
        <v>1568825</v>
      </c>
      <c r="G42" s="25">
        <v>1809188</v>
      </c>
      <c r="H42" s="25">
        <v>1944120</v>
      </c>
      <c r="I42" s="25">
        <v>2242457</v>
      </c>
    </row>
    <row r="43" spans="1:12" ht="12.75">
      <c r="A43" s="1" t="s">
        <v>21</v>
      </c>
      <c r="B43" s="22" t="s">
        <v>32</v>
      </c>
      <c r="C43" s="22" t="s">
        <v>32</v>
      </c>
      <c r="D43" s="22" t="s">
        <v>32</v>
      </c>
      <c r="E43" s="22" t="s">
        <v>32</v>
      </c>
      <c r="F43" s="22" t="s">
        <v>32</v>
      </c>
      <c r="G43" s="22" t="s">
        <v>32</v>
      </c>
      <c r="H43" s="22" t="s">
        <v>32</v>
      </c>
      <c r="I43" s="22" t="s">
        <v>32</v>
      </c>
      <c r="J43" s="24" t="s">
        <v>43</v>
      </c>
      <c r="K43" s="24"/>
      <c r="L43" s="24"/>
    </row>
    <row r="44" spans="1:9" ht="12.75">
      <c r="A44" s="1" t="s">
        <v>22</v>
      </c>
      <c r="B44" s="22" t="s">
        <v>32</v>
      </c>
      <c r="C44" s="22" t="s">
        <v>32</v>
      </c>
      <c r="D44" s="22" t="s">
        <v>32</v>
      </c>
      <c r="E44" s="22" t="s">
        <v>32</v>
      </c>
      <c r="F44" s="22" t="s">
        <v>32</v>
      </c>
      <c r="G44" s="22" t="s">
        <v>32</v>
      </c>
      <c r="H44" s="22" t="s">
        <v>32</v>
      </c>
      <c r="I44" s="22" t="s">
        <v>32</v>
      </c>
    </row>
    <row r="45" spans="1:12" ht="12.75">
      <c r="A45" s="1" t="s">
        <v>34</v>
      </c>
      <c r="B45" s="22" t="s">
        <v>32</v>
      </c>
      <c r="C45" s="22" t="s">
        <v>32</v>
      </c>
      <c r="D45" s="22" t="s">
        <v>32</v>
      </c>
      <c r="E45" s="22" t="s">
        <v>32</v>
      </c>
      <c r="F45" s="22" t="s">
        <v>32</v>
      </c>
      <c r="G45" s="22" t="s">
        <v>32</v>
      </c>
      <c r="H45" s="22" t="s">
        <v>32</v>
      </c>
      <c r="I45" s="22" t="s">
        <v>32</v>
      </c>
      <c r="J45" s="24"/>
      <c r="K45" s="24"/>
      <c r="L45" s="24"/>
    </row>
    <row r="46" spans="1:12" ht="12.75">
      <c r="A46" s="1" t="s">
        <v>23</v>
      </c>
      <c r="B46" s="25">
        <v>86900</v>
      </c>
      <c r="C46" s="22">
        <v>252246</v>
      </c>
      <c r="D46" s="22">
        <v>288003</v>
      </c>
      <c r="E46" s="22">
        <v>374738</v>
      </c>
      <c r="F46" s="27">
        <v>360849</v>
      </c>
      <c r="G46" s="27">
        <v>188389</v>
      </c>
      <c r="H46" s="27">
        <v>351092</v>
      </c>
      <c r="I46" s="27">
        <v>460000</v>
      </c>
      <c r="J46" s="24"/>
      <c r="K46" s="24"/>
      <c r="L46" s="24"/>
    </row>
    <row r="47" spans="1:12" ht="12.75">
      <c r="A47" s="1" t="s">
        <v>16</v>
      </c>
      <c r="B47" s="25">
        <v>238500</v>
      </c>
      <c r="C47" s="27">
        <v>646600</v>
      </c>
      <c r="D47" s="27">
        <v>665600</v>
      </c>
      <c r="E47" s="27">
        <v>435406</v>
      </c>
      <c r="F47" s="27">
        <v>445008</v>
      </c>
      <c r="G47" s="27">
        <v>1594833</v>
      </c>
      <c r="H47" s="27">
        <v>1229251</v>
      </c>
      <c r="I47" s="27">
        <v>1472500</v>
      </c>
      <c r="J47" s="24"/>
      <c r="K47" s="24"/>
      <c r="L47" s="24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1:12" ht="12.75">
      <c r="A49" s="7" t="s">
        <v>24</v>
      </c>
      <c r="B49" s="28" t="s">
        <v>32</v>
      </c>
      <c r="C49" s="28">
        <v>161499</v>
      </c>
      <c r="D49" s="28">
        <v>184741</v>
      </c>
      <c r="E49" s="28">
        <v>186459</v>
      </c>
      <c r="F49" s="28">
        <v>251815</v>
      </c>
      <c r="G49" s="28">
        <v>115278</v>
      </c>
      <c r="H49" s="28">
        <v>68247</v>
      </c>
      <c r="I49" s="28">
        <v>59010</v>
      </c>
      <c r="J49" s="24"/>
      <c r="K49" s="24"/>
      <c r="L49" s="24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1:12" ht="12.75">
      <c r="A51" s="7" t="s">
        <v>45</v>
      </c>
      <c r="B51" s="29">
        <v>348100</v>
      </c>
      <c r="C51" s="29">
        <f>+C39+C49</f>
        <v>2079393</v>
      </c>
      <c r="D51" s="29">
        <f aca="true" t="shared" si="3" ref="D51:I51">+D39+D49</f>
        <v>2345262</v>
      </c>
      <c r="E51" s="29">
        <f t="shared" si="3"/>
        <v>2174114</v>
      </c>
      <c r="F51" s="29">
        <f t="shared" si="3"/>
        <v>2626497</v>
      </c>
      <c r="G51" s="29">
        <f t="shared" si="3"/>
        <v>3707688</v>
      </c>
      <c r="H51" s="29">
        <f t="shared" si="3"/>
        <v>3592710</v>
      </c>
      <c r="I51" s="29">
        <f t="shared" si="3"/>
        <v>4233967</v>
      </c>
      <c r="J51" s="24"/>
      <c r="K51" s="24"/>
      <c r="L51" s="24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1:10" ht="12.75">
      <c r="A53" s="1" t="s">
        <v>25</v>
      </c>
      <c r="B53" s="25"/>
      <c r="C53" s="25"/>
      <c r="D53" s="25"/>
      <c r="E53" s="25"/>
      <c r="F53" s="25"/>
      <c r="G53" s="25"/>
      <c r="H53" s="25"/>
      <c r="I53" s="25"/>
      <c r="J53" s="24"/>
    </row>
    <row r="54" spans="1:9" ht="12.75">
      <c r="A54" s="1" t="s">
        <v>26</v>
      </c>
      <c r="B54" s="25">
        <v>458000</v>
      </c>
      <c r="C54" s="22">
        <v>3583009</v>
      </c>
      <c r="D54" s="22">
        <v>3831214</v>
      </c>
      <c r="E54" s="22">
        <v>3601005</v>
      </c>
      <c r="F54" s="25">
        <v>4057758</v>
      </c>
      <c r="G54" s="25">
        <v>5133603</v>
      </c>
      <c r="H54" s="25">
        <v>5081757</v>
      </c>
      <c r="I54" s="25">
        <v>5842487</v>
      </c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ht="12.75">
      <c r="A56" s="1"/>
    </row>
  </sheetData>
  <mergeCells count="5">
    <mergeCell ref="A37:I37"/>
    <mergeCell ref="A3:I3"/>
    <mergeCell ref="A5:I5"/>
    <mergeCell ref="B8:I8"/>
    <mergeCell ref="A16:I16"/>
  </mergeCells>
  <printOptions/>
  <pageMargins left="0.75" right="0.25" top="0.32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2008-03-28T08:38:36Z</cp:lastPrinted>
  <dcterms:created xsi:type="dcterms:W3CDTF">2001-02-15T16:54:23Z</dcterms:created>
  <dcterms:modified xsi:type="dcterms:W3CDTF">2010-08-06T11:11:09Z</dcterms:modified>
  <cp:category/>
  <cp:version/>
  <cp:contentType/>
  <cp:contentStatus/>
</cp:coreProperties>
</file>